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Бюджет!$C$23</definedName>
    <definedName name="LAST_CELL" localSheetId="0">Бюджет!#REF!</definedName>
    <definedName name="SIGN" localSheetId="0">Бюджет!$A$23:$E$24</definedName>
  </definedNames>
  <calcPr calcId="125725"/>
</workbook>
</file>

<file path=xl/calcChain.xml><?xml version="1.0" encoding="utf-8"?>
<calcChain xmlns="http://schemas.openxmlformats.org/spreadsheetml/2006/main">
  <c r="D27" i="1"/>
  <c r="D26"/>
  <c r="D25"/>
  <c r="D24"/>
  <c r="D23"/>
  <c r="D22"/>
  <c r="D21"/>
  <c r="D20"/>
  <c r="D19"/>
  <c r="D18"/>
  <c r="D17"/>
  <c r="D16"/>
  <c r="D15"/>
  <c r="D14"/>
  <c r="D13"/>
  <c r="D12"/>
  <c r="D11"/>
  <c r="C27"/>
  <c r="B27"/>
  <c r="C19"/>
  <c r="B19"/>
  <c r="C11"/>
  <c r="B11"/>
</calcChain>
</file>

<file path=xl/sharedStrings.xml><?xml version="1.0" encoding="utf-8"?>
<sst xmlns="http://schemas.openxmlformats.org/spreadsheetml/2006/main" count="22" uniqueCount="20">
  <si>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</si>
  <si>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</si>
  <si>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</si>
  <si>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«Молодёжная политика Жигаловского района» на 2018-2020гг.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</si>
  <si>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</si>
  <si>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МО «Жигаловский район» на 2018 - 2020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</si>
  <si>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</si>
  <si>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2020 годы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</si>
  <si>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</si>
  <si>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
"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</si>
  <si>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</si>
  <si>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</si>
  <si>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</si>
  <si>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</si>
  <si>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Наименование ГРБС/программы</t>
  </si>
  <si>
    <t>План на 2018 год в соответствии со сводной бюджетной росписью</t>
  </si>
  <si>
    <t>Исполнение</t>
  </si>
  <si>
    <t>% исполнения</t>
  </si>
  <si>
    <t>Информация об исполнении главными распорядителями средств бюджета МО "Жигаловский район" на 01.02.2018 г.</t>
  </si>
  <si>
    <t>рублей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</si>
</sst>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"/>
  </numFmts>
  <fonts count="15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8"/>
      <name val="Arial Cyr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 Cyr"/>
      <charset val="204"/>
    </font>
    <font>
      <sz val="10"/>
      <name val="Arial Cyr"/>
    </font>
    <font>
      <b/>
      <sz val="10"/>
      <name val="Arial Cyr"/>
    </font>
    <font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/>
    </xf>
    <xf numFmtId="49" fontId="10" fillId="0" borderId="1" xfId="0" applyNumberFormat="1" applyFont="1" applyBorder="1" applyAlignment="1" applyProtection="1">
      <alignment horizontal="center" wrapText="1"/>
    </xf>
    <xf numFmtId="2" fontId="11" fillId="0" borderId="1" xfId="0" applyNumberFormat="1" applyFont="1" applyBorder="1" applyAlignment="1" applyProtection="1">
      <alignment horizontal="center" wrapText="1"/>
    </xf>
    <xf numFmtId="165" fontId="7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 applyProtection="1">
      <alignment horizontal="center" wrapText="1"/>
    </xf>
    <xf numFmtId="4" fontId="11" fillId="0" borderId="1" xfId="0" applyNumberFormat="1" applyFont="1" applyBorder="1" applyAlignment="1" applyProtection="1">
      <alignment horizontal="center" wrapText="1"/>
    </xf>
    <xf numFmtId="4" fontId="13" fillId="0" borderId="1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wrapText="1"/>
    </xf>
    <xf numFmtId="49" fontId="10" fillId="0" borderId="1" xfId="0" applyNumberFormat="1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885825</xdr:colOff>
      <xdr:row>32</xdr:row>
      <xdr:rowOff>0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8839200"/>
          <a:ext cx="5686425" cy="485775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27"/>
  <sheetViews>
    <sheetView showGridLines="0" tabSelected="1" workbookViewId="0">
      <selection activeCell="K11" sqref="K11"/>
    </sheetView>
  </sheetViews>
  <sheetFormatPr defaultRowHeight="12.75" customHeight="1"/>
  <cols>
    <col min="1" max="1" width="50.85546875" customWidth="1"/>
    <col min="2" max="2" width="21.140625" customWidth="1"/>
    <col min="3" max="3" width="22" customWidth="1"/>
    <col min="4" max="4" width="15.85546875" customWidth="1"/>
    <col min="5" max="7" width="9.140625" customWidth="1"/>
  </cols>
  <sheetData>
    <row r="1" spans="1:7">
      <c r="A1" s="21" t="s">
        <v>18</v>
      </c>
      <c r="B1" s="21"/>
      <c r="C1" s="21"/>
      <c r="D1" s="21"/>
      <c r="E1" s="1"/>
      <c r="F1" s="1"/>
      <c r="G1" s="1"/>
    </row>
    <row r="2" spans="1:7">
      <c r="A2" s="21"/>
      <c r="B2" s="21"/>
      <c r="C2" s="21"/>
      <c r="D2" s="21"/>
      <c r="E2" s="1"/>
      <c r="F2" s="1"/>
      <c r="G2" s="1"/>
    </row>
    <row r="3" spans="1:7" ht="14.25">
      <c r="A3" s="21"/>
      <c r="B3" s="21"/>
      <c r="C3" s="21"/>
      <c r="D3" s="21"/>
      <c r="E3" s="2"/>
      <c r="F3" s="2"/>
      <c r="G3" s="2"/>
    </row>
    <row r="4" spans="1:7" ht="3" customHeight="1">
      <c r="A4" s="21"/>
      <c r="B4" s="21"/>
      <c r="C4" s="21"/>
      <c r="D4" s="21"/>
      <c r="E4" s="3"/>
      <c r="F4" s="2"/>
      <c r="G4" s="2"/>
    </row>
    <row r="5" spans="1:7" ht="6.75" customHeight="1">
      <c r="A5" s="21"/>
      <c r="B5" s="21"/>
      <c r="C5" s="21"/>
      <c r="D5" s="21"/>
      <c r="E5" s="1"/>
      <c r="F5" s="1"/>
      <c r="G5" s="1"/>
    </row>
    <row r="6" spans="1:7" hidden="1">
      <c r="A6" s="21"/>
      <c r="B6" s="21"/>
      <c r="C6" s="21"/>
      <c r="D6" s="21"/>
      <c r="E6" s="19"/>
      <c r="F6" s="4"/>
      <c r="G6" s="4"/>
    </row>
    <row r="7" spans="1:7" ht="12.75" customHeight="1">
      <c r="A7" s="20"/>
      <c r="B7" s="20"/>
      <c r="C7" s="20"/>
      <c r="D7" s="20"/>
    </row>
    <row r="8" spans="1:7">
      <c r="A8" s="20"/>
      <c r="B8" s="20"/>
      <c r="C8" s="20"/>
      <c r="D8" s="20"/>
    </row>
    <row r="9" spans="1:7">
      <c r="A9" s="5"/>
      <c r="B9" s="5"/>
      <c r="C9" s="5"/>
      <c r="D9" s="17" t="s">
        <v>19</v>
      </c>
      <c r="E9" s="5"/>
      <c r="F9" s="1"/>
      <c r="G9" s="1"/>
    </row>
    <row r="10" spans="1:7" ht="63.75">
      <c r="A10" s="9" t="s">
        <v>14</v>
      </c>
      <c r="B10" s="11" t="s">
        <v>15</v>
      </c>
      <c r="C10" s="18" t="s">
        <v>16</v>
      </c>
      <c r="D10" s="10" t="s">
        <v>17</v>
      </c>
    </row>
    <row r="11" spans="1:7" ht="45" customHeight="1">
      <c r="A11" s="8" t="s">
        <v>0</v>
      </c>
      <c r="B11" s="12">
        <f>SUM(B12:B14)</f>
        <v>23853000</v>
      </c>
      <c r="C11" s="12">
        <f>SUM(C12:C14)</f>
        <v>2420421.9499999997</v>
      </c>
      <c r="D11" s="13">
        <f>C11/B11*100</f>
        <v>10.14724332369094</v>
      </c>
    </row>
    <row r="12" spans="1:7" ht="33.75">
      <c r="A12" s="6" t="s">
        <v>1</v>
      </c>
      <c r="B12" s="14">
        <v>23616000</v>
      </c>
      <c r="C12" s="14">
        <v>2411500.69</v>
      </c>
      <c r="D12" s="13">
        <f t="shared" ref="D12:D27" si="0">C12/B12*100</f>
        <v>10.211300347222222</v>
      </c>
    </row>
    <row r="13" spans="1:7" ht="33.75">
      <c r="A13" s="6" t="s">
        <v>2</v>
      </c>
      <c r="B13" s="14">
        <v>160000</v>
      </c>
      <c r="C13" s="14">
        <v>6421.26</v>
      </c>
      <c r="D13" s="13">
        <f t="shared" si="0"/>
        <v>4.0132874999999997</v>
      </c>
    </row>
    <row r="14" spans="1:7" ht="22.5">
      <c r="A14" s="6" t="s">
        <v>3</v>
      </c>
      <c r="B14" s="14">
        <v>77000</v>
      </c>
      <c r="C14" s="14">
        <v>2500</v>
      </c>
      <c r="D14" s="13">
        <f t="shared" si="0"/>
        <v>3.2467532467532463</v>
      </c>
    </row>
    <row r="15" spans="1:7" ht="33.75" customHeight="1">
      <c r="A15" s="8" t="s">
        <v>4</v>
      </c>
      <c r="B15" s="15">
        <v>45198300</v>
      </c>
      <c r="C15" s="15">
        <v>3639192.16</v>
      </c>
      <c r="D15" s="13">
        <f t="shared" si="0"/>
        <v>8.0516129146450197</v>
      </c>
    </row>
    <row r="16" spans="1:7" ht="22.5">
      <c r="A16" s="6" t="s">
        <v>5</v>
      </c>
      <c r="B16" s="14">
        <v>45198300</v>
      </c>
      <c r="C16" s="14">
        <v>3639192.16</v>
      </c>
      <c r="D16" s="13">
        <f t="shared" si="0"/>
        <v>8.0516129146450197</v>
      </c>
    </row>
    <row r="17" spans="1:4" ht="33.75" customHeight="1">
      <c r="A17" s="8" t="s">
        <v>6</v>
      </c>
      <c r="B17" s="15">
        <v>357477300</v>
      </c>
      <c r="C17" s="15">
        <v>13672516.67</v>
      </c>
      <c r="D17" s="13">
        <f t="shared" si="0"/>
        <v>3.8247230439527207</v>
      </c>
    </row>
    <row r="18" spans="1:4" ht="22.5">
      <c r="A18" s="6" t="s">
        <v>7</v>
      </c>
      <c r="B18" s="14">
        <v>357477300</v>
      </c>
      <c r="C18" s="14">
        <v>13672516.67</v>
      </c>
      <c r="D18" s="13">
        <f t="shared" si="0"/>
        <v>3.8247230439527207</v>
      </c>
    </row>
    <row r="19" spans="1:4" ht="22.5" customHeight="1">
      <c r="A19" s="8" t="s">
        <v>8</v>
      </c>
      <c r="B19" s="12">
        <f>SUM(B20:B26)</f>
        <v>194864600</v>
      </c>
      <c r="C19" s="12">
        <f>SUM(C20:C26)</f>
        <v>2638614.89</v>
      </c>
      <c r="D19" s="13">
        <f t="shared" si="0"/>
        <v>1.3540760558870109</v>
      </c>
    </row>
    <row r="20" spans="1:4" ht="22.5">
      <c r="A20" s="6" t="s">
        <v>7</v>
      </c>
      <c r="B20" s="14">
        <v>109281500</v>
      </c>
      <c r="C20" s="14">
        <v>0</v>
      </c>
      <c r="D20" s="13">
        <f t="shared" si="0"/>
        <v>0</v>
      </c>
    </row>
    <row r="21" spans="1:4" ht="45">
      <c r="A21" s="6" t="s">
        <v>9</v>
      </c>
      <c r="B21" s="14">
        <v>32647195.75</v>
      </c>
      <c r="C21" s="14">
        <v>2638614.89</v>
      </c>
      <c r="D21" s="13">
        <f t="shared" si="0"/>
        <v>8.0822099092538444</v>
      </c>
    </row>
    <row r="22" spans="1:4" ht="33.75">
      <c r="A22" s="6" t="s">
        <v>2</v>
      </c>
      <c r="B22" s="14">
        <v>1200000</v>
      </c>
      <c r="C22" s="14">
        <v>0</v>
      </c>
      <c r="D22" s="13">
        <f t="shared" si="0"/>
        <v>0</v>
      </c>
    </row>
    <row r="23" spans="1:4" ht="33.75">
      <c r="A23" s="6" t="s">
        <v>10</v>
      </c>
      <c r="B23" s="14">
        <v>15000</v>
      </c>
      <c r="C23" s="14">
        <v>0</v>
      </c>
      <c r="D23" s="13">
        <f t="shared" si="0"/>
        <v>0</v>
      </c>
    </row>
    <row r="24" spans="1:4" ht="33.75">
      <c r="A24" s="6" t="s">
        <v>11</v>
      </c>
      <c r="B24" s="14">
        <v>35000</v>
      </c>
      <c r="C24" s="14">
        <v>0</v>
      </c>
      <c r="D24" s="13">
        <f t="shared" si="0"/>
        <v>0</v>
      </c>
    </row>
    <row r="25" spans="1:4" ht="33.75">
      <c r="A25" s="6" t="s">
        <v>12</v>
      </c>
      <c r="B25" s="14">
        <v>43872504.25</v>
      </c>
      <c r="C25" s="14">
        <v>0</v>
      </c>
      <c r="D25" s="13">
        <f t="shared" si="0"/>
        <v>0</v>
      </c>
    </row>
    <row r="26" spans="1:4" ht="33.75">
      <c r="A26" s="6" t="s">
        <v>13</v>
      </c>
      <c r="B26" s="14">
        <v>7813400</v>
      </c>
      <c r="C26" s="14">
        <v>0</v>
      </c>
      <c r="D26" s="13">
        <f t="shared" si="0"/>
        <v>0</v>
      </c>
    </row>
    <row r="27" spans="1:4">
      <c r="A27" s="7"/>
      <c r="B27" s="16">
        <f>SUM(B11,B15,B17,B19)</f>
        <v>621393200</v>
      </c>
      <c r="C27" s="16">
        <f>SUM(C11,C15,C17,C19)</f>
        <v>22370745.670000002</v>
      </c>
      <c r="D27" s="13">
        <f t="shared" si="0"/>
        <v>3.6000950235696174</v>
      </c>
    </row>
  </sheetData>
  <mergeCells count="3">
    <mergeCell ref="A7:D7"/>
    <mergeCell ref="A8:D8"/>
    <mergeCell ref="A1:D6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cp:lastPrinted>2018-03-14T07:31:13Z</cp:lastPrinted>
  <dcterms:created xsi:type="dcterms:W3CDTF">2018-03-14T07:29:44Z</dcterms:created>
  <dcterms:modified xsi:type="dcterms:W3CDTF">2018-03-14T07:31:49Z</dcterms:modified>
</cp:coreProperties>
</file>